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 2025\"/>
    </mc:Choice>
  </mc:AlternateContent>
  <bookViews>
    <workbookView xWindow="0" yWindow="0" windowWidth="23040" windowHeight="978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3" i="5"/>
  <c r="G20" i="5"/>
  <c r="G19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37" i="1"/>
  <c r="G38" i="1"/>
</calcChain>
</file>

<file path=xl/sharedStrings.xml><?xml version="1.0" encoding="utf-8"?>
<sst xmlns="http://schemas.openxmlformats.org/spreadsheetml/2006/main" count="346" uniqueCount="150">
  <si>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</si>
  <si>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</si>
  <si>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</si>
  <si>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</si>
  <si>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</si>
  <si>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</si>
  <si>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</si>
  <si>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</si>
  <si>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</si>
  <si>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</si>
  <si>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</si>
  <si>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</si>
  <si>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</si>
  <si>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</si>
  <si>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</si>
  <si>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</si>
  <si>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</si>
  <si>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</si>
  <si>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</si>
  <si>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</si>
  <si>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</si>
  <si>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</si>
  <si>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</si>
  <si>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</si>
  <si>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</si>
  <si>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</si>
  <si>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</si>
  <si>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</si>
  <si>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</si>
  <si>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</si>
  <si>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</si>
  <si>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</si>
  <si>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</si>
  <si>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</si>
  <si>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</si>
  <si>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</si>
  <si>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</si>
  <si>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</si>
  <si>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</si>
  <si>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</si>
  <si>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</si>
  <si>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Интернет-браузер</t>
  </si>
  <si>
    <t>Пакет офисных программ</t>
  </si>
  <si>
    <t>Площадь зоны: не менее 2,5 кв.м.</t>
  </si>
  <si>
    <t>Бумага А4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</si>
  <si>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</si>
  <si>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</si>
  <si>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</si>
  <si>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</si>
  <si>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</si>
  <si>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</si>
  <si>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</si>
  <si>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</si>
  <si>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</si>
  <si>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</si>
  <si>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</si>
  <si>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</si>
  <si>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</si>
  <si>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</si>
  <si>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</si>
  <si>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</si>
  <si>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</si>
  <si>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</si>
  <si>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</si>
  <si>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</si>
  <si>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</si>
  <si>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</si>
  <si>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</si>
  <si>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</si>
  <si>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</si>
  <si>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</si>
  <si>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</si>
  <si>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</si>
  <si>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</si>
  <si>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</si>
  <si>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</si>
  <si>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</si>
  <si>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</si>
  <si>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Сетевое и системное администрирование</t>
  </si>
  <si>
    <t>Региональный этап</t>
  </si>
  <si>
    <t>Ненецкий автономный округ</t>
  </si>
  <si>
    <t>ГБПОУ НАО «Нарьян-Марский социально-гуманитарный колледж имени И. П. Выучейского»</t>
  </si>
  <si>
    <t>г. Нарьян-Мар, ул. Выучейского, 27</t>
  </si>
  <si>
    <t>03.03.2025 - 07.03.2025</t>
  </si>
  <si>
    <t>Жданов Григорий Геннадьевич</t>
  </si>
  <si>
    <t>grishnan@gmail.com</t>
  </si>
  <si>
    <t>7 (911) 871-84-67</t>
  </si>
  <si>
    <t>Шантыка Виктор Иванович</t>
  </si>
  <si>
    <t>sader3452@mail.ru</t>
  </si>
  <si>
    <t>7 (911) 653-20-21</t>
  </si>
  <si>
    <t xml:space="preserve">Освещение: Верхнее искусственное освещение ( 300 люкс) 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</si>
  <si>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</si>
  <si>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SMART-доска</t>
  </si>
  <si>
    <t>Критически важные характеристики позиции отсутствуют</t>
  </si>
  <si>
    <t xml:space="preserve">LED / 4K/60Hz / 75'' / RJ45 </t>
  </si>
  <si>
    <t>вертикальная штанка с крючками (5 крючков)</t>
  </si>
  <si>
    <t>Доступ к решению виртуализации</t>
  </si>
  <si>
    <t>Серверная программно-аппаратная платформа для запуска виртуальных машин
Кластер высокой доступности из трёх узлов DEPO Storm 3450M2R 2xS421R/128GBRE8/L9361-8i/CV2/2DT240/8HSDA/16D/6E/4GLAN/IPMI+/800W2HS/RMK/ONS3S
Система хранения данных на DEPO Storm 3450Z2RU на CPU x86-64. RAIDIX_SC_3Y/2xS4208/16GBRE2/B9300-8i/2DT240/18Q1200G10/2DQ960/HSE1C/ДАЦН.46953.001/2SFP10GDA/16D/6E/4GLAN/IPMI+/800W2HS/RMK/ONS3S
Коммутатор ядра MES 5316A для межнодовой передачи данных
Программное обеспечение для виртуализации: Alt Linux PVE</t>
  </si>
  <si>
    <t>Площадь зоны: 35 кв.м.</t>
  </si>
  <si>
    <t>Площадь зоны: 30 кв.м.</t>
  </si>
  <si>
    <t>Интернет: не требуется</t>
  </si>
  <si>
    <t xml:space="preserve">Освещение: Верхнее искусственное освещение (300 люкс) </t>
  </si>
  <si>
    <t>Электричество: не требуется</t>
  </si>
  <si>
    <r>
      <t>Контур заземления для электропитания и сети слаботочных подключений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</si>
  <si>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t>Покрытие пола: 30 м2 на всю зону</t>
  </si>
  <si>
    <t>Интернет : Подключение  компьютеров к проводному интернету</t>
  </si>
  <si>
    <t xml:space="preserve">Электричество: 11 подключений к сети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</si>
  <si>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</si>
  <si>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35 м2 на всю зону</t>
  </si>
  <si>
    <t>ПК в сборе</t>
  </si>
  <si>
    <t>Процессор: Intel Core i5 11400F
Частота процессора – 2600 МГц;
Количество ядер процессора – 6;
Оперативная память:
Объем ОЗУ – 16 ГБ;
Тип памяти – не ниже DDR4;
Устройства хранения данных:
Тип накопителя – SSD;
Объем накопителя – 512 ГБ;
Интерфейсы:
Кол-во разъемов USB 2.0 – 3;
Кол-во разъемов видеовывода – 1;
Кол-во разъемов RJ-45 (Gigabit Ethernet) – 1;
Разрешение монитора — не менее 1920*1080.</t>
  </si>
  <si>
    <t>Тип: лазерный
Формат: А4
Интерфейс: USB, LAN
Цветность: черно-белый
Ресурс: 4500 листов
Скорость печати: монохромная 24 стр/м
Лоток на 250 листов
АПД: есть</t>
  </si>
  <si>
    <t>серая обивка
расчитанные на вес не менее 100 кг</t>
  </si>
  <si>
    <t>Площадь зоны: 10 кв.м.</t>
  </si>
  <si>
    <t>Серверная</t>
  </si>
  <si>
    <t>Интернет : подключение к внешней сети</t>
  </si>
  <si>
    <t>Покрытие пола: ковролин 10 м2 на всю зону</t>
  </si>
  <si>
    <t>Охлаждающая вентиляция: да</t>
  </si>
  <si>
    <t>Контур заземления для электропитания и сети слаботочных подключений: да</t>
  </si>
  <si>
    <t>Электричество: для питания оборудования программно-аппаратной платформы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</si>
  <si>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10 м2 на всю зону</t>
    </r>
  </si>
  <si>
    <t>4 запираемых ящика (ШхГхВ) 400х500х500</t>
  </si>
  <si>
    <t>ПК в сборе (такой же как на других модулях)</t>
  </si>
  <si>
    <t>Процессор: AMD Ryzen 5 5600G
Частота процессора – 3900 МГц;
Количество ядер процессора – 6;
Оперативная память:
Объем ОЗУ – 16 ГБ;
Тип памяти – не ниже DDR4;
Устройства хранения данных:
Тип накопителя – SSD;
Объем накопителя – 512 ГБ;
Интерфейсы:
Кол-во разъемов USB 2.0 – 3;
Кол-во разъемов видеовывода – 2;
Кол-во разъемов RJ-45 (Gigabit Ethernet) – 1;
Разрешение монитора — 1920*1080.</t>
  </si>
  <si>
    <t>Мышь (в случае использования ПК в сборе + клавиатура)</t>
  </si>
  <si>
    <t>Модель: SONNEN M-713
Общее количество кнопок: 3
Максимальное разрешение датчика: 1000 dpi
Тип подключения: проводная
Интерфейс подключения: USB 2.0
Длина кабеля: не менее 1.2 м</t>
  </si>
  <si>
    <t>Монитор</t>
  </si>
  <si>
    <t>Разрешение 1920х1080.
Cоединительные кабели: есть
Длина кабелей 1.5 м.</t>
  </si>
  <si>
    <t>ОС</t>
  </si>
  <si>
    <t>Браузер</t>
  </si>
  <si>
    <t>Текстовый редактор с поддержкой подсветки синтаксиса и работы с конфигурациями</t>
  </si>
  <si>
    <t>Стол деревянный</t>
  </si>
  <si>
    <t>1200*800 мм. Выдерживает 25кг</t>
  </si>
  <si>
    <t>мебель</t>
  </si>
  <si>
    <t>Стул</t>
  </si>
  <si>
    <t>Тип - Офисный 
Выдерживает нагрузку 120 кг.</t>
  </si>
  <si>
    <t>Mozilla Firefox 128.3.1 ESR</t>
  </si>
  <si>
    <t>Debian 12 (Bookworm)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</si>
  <si>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ковролин  - 30</t>
    </r>
    <r>
      <rPr>
        <sz val="11"/>
        <rFont val="Times New Roman"/>
        <family val="1"/>
        <charset val="204"/>
      </rPr>
      <t xml:space="preserve"> м2 на всю зону</t>
    </r>
  </si>
  <si>
    <t xml:space="preserve">Электричество: 31 подключение к сети по 220 Вольт	</t>
  </si>
  <si>
    <t>Стандартный в графической оболочке ОС</t>
  </si>
  <si>
    <t>Упаковка</t>
  </si>
  <si>
    <t>Степлер со скобами (Для скрепления не менее 30 листов)</t>
  </si>
  <si>
    <t>канцелярия</t>
  </si>
  <si>
    <t>скобы для степлера</t>
  </si>
  <si>
    <t>Маркер черный перманентный тонкий</t>
  </si>
  <si>
    <t>скотч широкий</t>
  </si>
  <si>
    <t xml:space="preserve">Тетрадь учебная </t>
  </si>
  <si>
    <t>48 листов</t>
  </si>
  <si>
    <t>записи, сделанные от руки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</si>
</sst>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9" fillId="0" borderId="19" xfId="0" applyFont="1" applyBorder="1" applyAlignment="1">
      <alignment horizontal="justify" vertical="top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0" xfId="1"/>
    <xf numFmtId="0" fontId="12" fillId="0" borderId="21" xfId="0" applyFont="1" applyBorder="1" applyAlignment="1">
      <alignment horizontal="left" vertical="top" wrapText="1"/>
    </xf>
    <xf numFmtId="0" fontId="13" fillId="6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6" fillId="0" borderId="19" xfId="0" applyFont="1" applyBorder="1" applyAlignment="1">
      <alignment horizontal="left" wrapText="1"/>
    </xf>
    <xf numFmtId="0" fontId="17" fillId="0" borderId="19" xfId="2" applyFont="1" applyBorder="1" applyAlignment="1">
      <alignment horizontal="left" wrapText="1"/>
    </xf>
    <xf numFmtId="0" fontId="19" fillId="0" borderId="1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5" borderId="19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0" borderId="19" xfId="2" applyFont="1" applyBorder="1" applyAlignment="1" applyProtection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8" fillId="2" borderId="2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/>
    <xf numFmtId="0" fontId="2" fillId="0" borderId="10" xfId="1" applyFont="1" applyBorder="1"/>
    <xf numFmtId="0" fontId="10" fillId="0" borderId="0" xfId="1" applyFont="1" applyFill="1"/>
    <xf numFmtId="0" fontId="10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0" xfId="1" applyFont="1"/>
    <xf numFmtId="0" fontId="10" fillId="0" borderId="10" xfId="1" applyFont="1" applyBorder="1"/>
    <xf numFmtId="0" fontId="10" fillId="0" borderId="8" xfId="1" applyFont="1" applyBorder="1"/>
    <xf numFmtId="0" fontId="10" fillId="0" borderId="7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0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/>
    <xf numFmtId="0" fontId="2" fillId="0" borderId="19" xfId="1" applyFont="1" applyBorder="1" applyAlignment="1">
      <alignment horizontal="left" vertical="center"/>
    </xf>
    <xf numFmtId="0" fontId="9" fillId="0" borderId="22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" fillId="0" borderId="18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ishn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8" sqref="B18"/>
    </sheetView>
  </sheetViews>
  <sheetFormatPr defaultRowHeight="18" x14ac:dyDescent="0.35"/>
  <cols>
    <col min="1" max="1" width="46.5546875" style="32" customWidth="1"/>
    <col min="2" max="2" width="90.5546875" style="33" customWidth="1"/>
  </cols>
  <sheetData>
    <row r="2" spans="1:2" x14ac:dyDescent="0.35">
      <c r="B2" s="32"/>
    </row>
    <row r="3" spans="1:2" x14ac:dyDescent="0.35">
      <c r="A3" s="34" t="s">
        <v>53</v>
      </c>
      <c r="B3" s="40" t="s">
        <v>78</v>
      </c>
    </row>
    <row r="4" spans="1:2" x14ac:dyDescent="0.35">
      <c r="A4" s="34" t="s">
        <v>75</v>
      </c>
      <c r="B4" s="40" t="s">
        <v>79</v>
      </c>
    </row>
    <row r="5" spans="1:2" x14ac:dyDescent="0.35">
      <c r="A5" s="34" t="s">
        <v>52</v>
      </c>
      <c r="B5" s="40" t="s">
        <v>80</v>
      </c>
    </row>
    <row r="6" spans="1:2" ht="36" x14ac:dyDescent="0.35">
      <c r="A6" s="34" t="s">
        <v>63</v>
      </c>
      <c r="B6" s="40" t="s">
        <v>81</v>
      </c>
    </row>
    <row r="7" spans="1:2" x14ac:dyDescent="0.35">
      <c r="A7" s="34" t="s">
        <v>76</v>
      </c>
      <c r="B7" s="40" t="s">
        <v>82</v>
      </c>
    </row>
    <row r="8" spans="1:2" x14ac:dyDescent="0.35">
      <c r="A8" s="34" t="s">
        <v>54</v>
      </c>
      <c r="B8" s="40" t="s">
        <v>83</v>
      </c>
    </row>
    <row r="9" spans="1:2" x14ac:dyDescent="0.35">
      <c r="A9" s="34" t="s">
        <v>55</v>
      </c>
      <c r="B9" s="40" t="s">
        <v>84</v>
      </c>
    </row>
    <row r="10" spans="1:2" x14ac:dyDescent="0.35">
      <c r="A10" s="34" t="s">
        <v>61</v>
      </c>
      <c r="B10" s="41" t="s">
        <v>85</v>
      </c>
    </row>
    <row r="11" spans="1:2" x14ac:dyDescent="0.35">
      <c r="A11" s="34" t="s">
        <v>56</v>
      </c>
      <c r="B11" s="40" t="s">
        <v>86</v>
      </c>
    </row>
    <row r="12" spans="1:2" x14ac:dyDescent="0.35">
      <c r="A12" s="34" t="s">
        <v>57</v>
      </c>
      <c r="B12" s="40" t="s">
        <v>87</v>
      </c>
    </row>
    <row r="13" spans="1:2" x14ac:dyDescent="0.35">
      <c r="A13" s="34" t="s">
        <v>62</v>
      </c>
      <c r="B13" s="41" t="s">
        <v>88</v>
      </c>
    </row>
    <row r="14" spans="1:2" x14ac:dyDescent="0.35">
      <c r="A14" s="34" t="s">
        <v>58</v>
      </c>
      <c r="B14" s="40" t="s">
        <v>89</v>
      </c>
    </row>
    <row r="15" spans="1:2" x14ac:dyDescent="0.35">
      <c r="A15" s="34" t="s">
        <v>59</v>
      </c>
      <c r="B15" s="40">
        <v>10</v>
      </c>
    </row>
    <row r="16" spans="1:2" x14ac:dyDescent="0.35">
      <c r="A16" s="34" t="s">
        <v>60</v>
      </c>
      <c r="B16" s="40">
        <v>10</v>
      </c>
    </row>
    <row r="17" spans="1:2" x14ac:dyDescent="0.35">
      <c r="A17" s="34" t="s">
        <v>77</v>
      </c>
      <c r="B17" s="40">
        <v>12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19" zoomScale="85" zoomScaleNormal="85" workbookViewId="0">
      <selection activeCell="E42" sqref="E42"/>
    </sheetView>
  </sheetViews>
  <sheetFormatPr defaultColWidth="14.44140625" defaultRowHeight="15" customHeight="1" x14ac:dyDescent="0.3"/>
  <cols>
    <col min="1" max="1" width="5.109375" style="29" customWidth="1"/>
    <col min="2" max="2" width="52" style="29" customWidth="1"/>
    <col min="3" max="3" width="30.88671875" style="29" customWidth="1"/>
    <col min="4" max="4" width="22" style="29" customWidth="1"/>
    <col min="5" max="5" width="15.44140625" style="29" customWidth="1"/>
    <col min="6" max="6" width="19.6640625" style="29" bestFit="1" customWidth="1"/>
    <col min="7" max="7" width="14.4414062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10" ht="14.4" x14ac:dyDescent="0.3">
      <c r="A1" s="72" t="s">
        <v>22</v>
      </c>
      <c r="B1" s="73"/>
      <c r="C1" s="73"/>
      <c r="D1" s="73"/>
      <c r="E1" s="73"/>
      <c r="F1" s="73"/>
      <c r="G1" s="73"/>
      <c r="H1" s="73"/>
      <c r="I1" s="30"/>
      <c r="J1" s="30"/>
    </row>
    <row r="2" spans="1:10" s="25" customFormat="1" ht="21" x14ac:dyDescent="0.4">
      <c r="A2" s="75" t="s">
        <v>73</v>
      </c>
      <c r="B2" s="75"/>
      <c r="C2" s="75"/>
      <c r="D2" s="75"/>
      <c r="E2" s="75"/>
      <c r="F2" s="75"/>
      <c r="G2" s="75"/>
      <c r="H2" s="75"/>
      <c r="I2" s="30"/>
      <c r="J2" s="30"/>
    </row>
    <row r="3" spans="1:10" s="25" customFormat="1" ht="21" customHeight="1" x14ac:dyDescent="0.3">
      <c r="A3" s="76" t="str">
        <f>'Информация о Чемпионате'!B4</f>
        <v>Региональный этап</v>
      </c>
      <c r="B3" s="76"/>
      <c r="C3" s="76"/>
      <c r="D3" s="76"/>
      <c r="E3" s="76"/>
      <c r="F3" s="76"/>
      <c r="G3" s="76"/>
      <c r="H3" s="76"/>
      <c r="I3" s="31"/>
      <c r="J3" s="31"/>
    </row>
    <row r="4" spans="1:10" s="25" customFormat="1" ht="21" x14ac:dyDescent="0.4">
      <c r="A4" s="75" t="s">
        <v>74</v>
      </c>
      <c r="B4" s="75"/>
      <c r="C4" s="75"/>
      <c r="D4" s="75"/>
      <c r="E4" s="75"/>
      <c r="F4" s="75"/>
      <c r="G4" s="75"/>
      <c r="H4" s="75"/>
      <c r="I4" s="30"/>
      <c r="J4" s="30"/>
    </row>
    <row r="5" spans="1:10" ht="22.5" customHeight="1" x14ac:dyDescent="0.3">
      <c r="A5" s="74" t="str">
        <f>'Информация о Чемпионате'!B3</f>
        <v>Сетевое и системное администрирование</v>
      </c>
      <c r="B5" s="74"/>
      <c r="C5" s="74"/>
      <c r="D5" s="74"/>
      <c r="E5" s="74"/>
      <c r="F5" s="74"/>
      <c r="G5" s="74"/>
      <c r="H5" s="74"/>
      <c r="I5" s="30"/>
      <c r="J5" s="30"/>
    </row>
    <row r="6" spans="1:10" ht="14.4" x14ac:dyDescent="0.3">
      <c r="A6" s="70" t="s">
        <v>24</v>
      </c>
      <c r="B6" s="73"/>
      <c r="C6" s="73"/>
      <c r="D6" s="73"/>
      <c r="E6" s="73"/>
      <c r="F6" s="73"/>
      <c r="G6" s="73"/>
      <c r="H6" s="73"/>
      <c r="I6" s="30"/>
      <c r="J6" s="30"/>
    </row>
    <row r="7" spans="1:10" ht="15.75" customHeight="1" x14ac:dyDescent="0.3">
      <c r="A7" s="70" t="s">
        <v>69</v>
      </c>
      <c r="B7" s="70"/>
      <c r="C7" s="71" t="str">
        <f>'Информация о Чемпионате'!B5</f>
        <v>Ненецкий автономный округ</v>
      </c>
      <c r="D7" s="71"/>
      <c r="E7" s="71"/>
      <c r="F7" s="71"/>
      <c r="G7" s="71"/>
      <c r="H7" s="71"/>
    </row>
    <row r="8" spans="1:10" ht="15.75" customHeight="1" x14ac:dyDescent="0.3">
      <c r="A8" s="70" t="s">
        <v>72</v>
      </c>
      <c r="B8" s="70"/>
      <c r="C8" s="70"/>
      <c r="D8" s="71" t="str">
        <f>'Информация о Чемпионате'!B6</f>
        <v>ГБПОУ НАО «Нарьян-Марский социально-гуманитарный колледж имени И. П. Выучейского»</v>
      </c>
      <c r="E8" s="71"/>
      <c r="F8" s="71"/>
      <c r="G8" s="71"/>
      <c r="H8" s="71"/>
    </row>
    <row r="9" spans="1:10" ht="15.75" customHeight="1" x14ac:dyDescent="0.3">
      <c r="A9" s="70" t="s">
        <v>64</v>
      </c>
      <c r="B9" s="70"/>
      <c r="C9" s="70" t="str">
        <f>'Информация о Чемпионате'!B7</f>
        <v>г. Нарьян-Мар, ул. Выучейского, 27</v>
      </c>
      <c r="D9" s="70"/>
      <c r="E9" s="70"/>
      <c r="F9" s="70"/>
      <c r="G9" s="70"/>
      <c r="H9" s="70"/>
    </row>
    <row r="10" spans="1:10" ht="15.75" customHeight="1" x14ac:dyDescent="0.3">
      <c r="A10" s="70" t="s">
        <v>68</v>
      </c>
      <c r="B10" s="70"/>
      <c r="C10" s="70" t="str">
        <f>'Информация о Чемпионате'!B9</f>
        <v>Жданов Григорий Геннадьевич</v>
      </c>
      <c r="D10" s="70"/>
      <c r="E10" s="70" t="str">
        <f>'Информация о Чемпионате'!B10</f>
        <v>grishnan@gmail.com</v>
      </c>
      <c r="F10" s="70"/>
      <c r="G10" s="70" t="str">
        <f>'Информация о Чемпионате'!B11</f>
        <v>7 (911) 871-84-67</v>
      </c>
      <c r="H10" s="70"/>
    </row>
    <row r="11" spans="1:10" ht="15.75" customHeight="1" x14ac:dyDescent="0.3">
      <c r="A11" s="70" t="s">
        <v>67</v>
      </c>
      <c r="B11" s="70"/>
      <c r="C11" s="70" t="str">
        <f>'Информация о Чемпионате'!B12</f>
        <v>Шантыка Виктор Иванович</v>
      </c>
      <c r="D11" s="70"/>
      <c r="E11" s="70" t="str">
        <f>'Информация о Чемпионате'!B13</f>
        <v>sader3452@mail.ru</v>
      </c>
      <c r="F11" s="70"/>
      <c r="G11" s="70" t="str">
        <f>'Информация о Чемпионате'!B14</f>
        <v>7 (911) 653-20-21</v>
      </c>
      <c r="H11" s="70"/>
    </row>
    <row r="12" spans="1:10" ht="15.75" customHeight="1" x14ac:dyDescent="0.3">
      <c r="A12" s="70" t="s">
        <v>66</v>
      </c>
      <c r="B12" s="70"/>
      <c r="C12" s="70">
        <f>'Информация о Чемпионате'!B17</f>
        <v>12</v>
      </c>
      <c r="D12" s="70"/>
      <c r="E12" s="70"/>
      <c r="F12" s="70"/>
      <c r="G12" s="70"/>
      <c r="H12" s="70"/>
    </row>
    <row r="13" spans="1:10" ht="15.75" customHeight="1" x14ac:dyDescent="0.3">
      <c r="A13" s="70" t="s">
        <v>50</v>
      </c>
      <c r="B13" s="70"/>
      <c r="C13" s="70">
        <f>'Информация о Чемпионате'!B15</f>
        <v>10</v>
      </c>
      <c r="D13" s="70"/>
      <c r="E13" s="70"/>
      <c r="F13" s="70"/>
      <c r="G13" s="70"/>
      <c r="H13" s="70"/>
    </row>
    <row r="14" spans="1:10" ht="15.75" customHeight="1" x14ac:dyDescent="0.3">
      <c r="A14" s="70" t="s">
        <v>51</v>
      </c>
      <c r="B14" s="70"/>
      <c r="C14" s="70">
        <f>'Информация о Чемпионате'!B16</f>
        <v>10</v>
      </c>
      <c r="D14" s="70"/>
      <c r="E14" s="70"/>
      <c r="F14" s="70"/>
      <c r="G14" s="70"/>
      <c r="H14" s="70"/>
    </row>
    <row r="15" spans="1:10" ht="15.75" customHeight="1" x14ac:dyDescent="0.3">
      <c r="A15" s="70" t="s">
        <v>65</v>
      </c>
      <c r="B15" s="70"/>
      <c r="C15" s="70" t="str">
        <f>'Информация о Чемпионате'!B8</f>
        <v>03.03.2025 - 07.03.2025</v>
      </c>
      <c r="D15" s="70"/>
      <c r="E15" s="70"/>
      <c r="F15" s="70"/>
      <c r="G15" s="70"/>
      <c r="H15" s="70"/>
    </row>
    <row r="16" spans="1:10" ht="21.6" thickBot="1" x14ac:dyDescent="0.35">
      <c r="A16" s="77" t="s">
        <v>47</v>
      </c>
      <c r="B16" s="78"/>
      <c r="C16" s="78"/>
      <c r="D16" s="78"/>
      <c r="E16" s="78"/>
      <c r="F16" s="78"/>
      <c r="G16" s="78"/>
      <c r="H16" s="79"/>
    </row>
    <row r="17" spans="1:8" ht="14.4" x14ac:dyDescent="0.3">
      <c r="A17" s="67" t="s">
        <v>18</v>
      </c>
      <c r="B17" s="80"/>
      <c r="C17" s="80"/>
      <c r="D17" s="80"/>
      <c r="E17" s="80"/>
      <c r="F17" s="80"/>
      <c r="G17" s="80"/>
      <c r="H17" s="81"/>
    </row>
    <row r="18" spans="1:8" ht="14.4" x14ac:dyDescent="0.3">
      <c r="A18" s="62" t="s">
        <v>113</v>
      </c>
      <c r="B18" s="82"/>
      <c r="C18" s="82"/>
      <c r="D18" s="82"/>
      <c r="E18" s="82"/>
      <c r="F18" s="82"/>
      <c r="G18" s="82"/>
      <c r="H18" s="83"/>
    </row>
    <row r="19" spans="1:8" ht="14.4" x14ac:dyDescent="0.3">
      <c r="A19" s="59" t="s">
        <v>90</v>
      </c>
      <c r="B19" s="84"/>
      <c r="C19" s="84"/>
      <c r="D19" s="84"/>
      <c r="E19" s="84"/>
      <c r="F19" s="84"/>
      <c r="G19" s="84"/>
      <c r="H19" s="85"/>
    </row>
    <row r="20" spans="1:8" ht="14.4" x14ac:dyDescent="0.3">
      <c r="A20" s="62" t="s">
        <v>100</v>
      </c>
      <c r="B20" s="82"/>
      <c r="C20" s="82"/>
      <c r="D20" s="82"/>
      <c r="E20" s="82"/>
      <c r="F20" s="82"/>
      <c r="G20" s="82"/>
      <c r="H20" s="83"/>
    </row>
    <row r="21" spans="1:8" ht="14.4" x14ac:dyDescent="0.3">
      <c r="A21" s="62" t="s">
        <v>102</v>
      </c>
      <c r="B21" s="82"/>
      <c r="C21" s="82"/>
      <c r="D21" s="82"/>
      <c r="E21" s="82"/>
      <c r="F21" s="82"/>
      <c r="G21" s="82"/>
      <c r="H21" s="83"/>
    </row>
    <row r="22" spans="1:8" ht="15" customHeight="1" x14ac:dyDescent="0.3">
      <c r="A22" s="62" t="s">
        <v>91</v>
      </c>
      <c r="B22" s="82"/>
      <c r="C22" s="82"/>
      <c r="D22" s="82"/>
      <c r="E22" s="82"/>
      <c r="F22" s="82"/>
      <c r="G22" s="82"/>
      <c r="H22" s="83"/>
    </row>
    <row r="23" spans="1:8" ht="14.4" x14ac:dyDescent="0.3">
      <c r="A23" s="62" t="s">
        <v>120</v>
      </c>
      <c r="B23" s="82"/>
      <c r="C23" s="82"/>
      <c r="D23" s="82"/>
      <c r="E23" s="82"/>
      <c r="F23" s="82"/>
      <c r="G23" s="82"/>
      <c r="H23" s="83"/>
    </row>
    <row r="24" spans="1:8" ht="14.4" x14ac:dyDescent="0.3">
      <c r="A24" s="62" t="s">
        <v>70</v>
      </c>
      <c r="B24" s="82"/>
      <c r="C24" s="82"/>
      <c r="D24" s="82"/>
      <c r="E24" s="82"/>
      <c r="F24" s="82"/>
      <c r="G24" s="82"/>
      <c r="H24" s="83"/>
    </row>
    <row r="25" spans="1:8" thickBot="1" x14ac:dyDescent="0.35">
      <c r="A25" s="86" t="s">
        <v>71</v>
      </c>
      <c r="B25" s="87"/>
      <c r="C25" s="87"/>
      <c r="D25" s="87"/>
      <c r="E25" s="87"/>
      <c r="F25" s="87"/>
      <c r="G25" s="87"/>
      <c r="H25" s="88"/>
    </row>
    <row r="26" spans="1:8" ht="55.2" x14ac:dyDescent="0.3">
      <c r="A26" s="12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23</v>
      </c>
    </row>
    <row r="27" spans="1:8" ht="41.4" x14ac:dyDescent="0.3">
      <c r="A27" s="3">
        <v>1</v>
      </c>
      <c r="B27" s="44" t="s">
        <v>26</v>
      </c>
      <c r="C27" s="45" t="s">
        <v>93</v>
      </c>
      <c r="D27" s="14" t="s">
        <v>21</v>
      </c>
      <c r="E27" s="14">
        <v>3</v>
      </c>
      <c r="F27" s="14" t="s">
        <v>0</v>
      </c>
      <c r="G27" s="14">
        <v>3</v>
      </c>
      <c r="H27" s="2"/>
    </row>
    <row r="28" spans="1:8" ht="27.6" x14ac:dyDescent="0.3">
      <c r="A28" s="3">
        <v>2</v>
      </c>
      <c r="B28" s="44" t="s">
        <v>25</v>
      </c>
      <c r="C28" s="44" t="s">
        <v>95</v>
      </c>
      <c r="D28" s="21" t="s">
        <v>21</v>
      </c>
      <c r="E28" s="20">
        <v>3</v>
      </c>
      <c r="F28" s="20" t="s">
        <v>37</v>
      </c>
      <c r="G28" s="20">
        <v>3</v>
      </c>
      <c r="H28" s="2"/>
    </row>
    <row r="29" spans="1:8" s="38" customFormat="1" ht="27.6" x14ac:dyDescent="0.3">
      <c r="A29" s="3">
        <v>3</v>
      </c>
      <c r="B29" s="104" t="s">
        <v>36</v>
      </c>
      <c r="C29" s="105" t="s">
        <v>121</v>
      </c>
      <c r="D29" s="20" t="s">
        <v>13</v>
      </c>
      <c r="E29" s="21">
        <v>4</v>
      </c>
      <c r="F29" s="21" t="s">
        <v>0</v>
      </c>
      <c r="G29" s="21">
        <v>4</v>
      </c>
      <c r="H29" s="2"/>
    </row>
    <row r="30" spans="1:8" ht="23.25" customHeight="1" thickBot="1" x14ac:dyDescent="0.35">
      <c r="A30" s="89" t="s">
        <v>48</v>
      </c>
      <c r="B30" s="90"/>
      <c r="C30" s="90"/>
      <c r="D30" s="90"/>
      <c r="E30" s="90"/>
      <c r="F30" s="90"/>
      <c r="G30" s="90"/>
      <c r="H30" s="90"/>
    </row>
    <row r="31" spans="1:8" ht="15.75" customHeight="1" x14ac:dyDescent="0.3">
      <c r="A31" s="67" t="s">
        <v>18</v>
      </c>
      <c r="B31" s="68"/>
      <c r="C31" s="68"/>
      <c r="D31" s="68"/>
      <c r="E31" s="68"/>
      <c r="F31" s="68"/>
      <c r="G31" s="68"/>
      <c r="H31" s="69"/>
    </row>
    <row r="32" spans="1:8" ht="15" customHeight="1" x14ac:dyDescent="0.3">
      <c r="A32" s="62" t="s">
        <v>99</v>
      </c>
      <c r="B32" s="63"/>
      <c r="C32" s="63"/>
      <c r="D32" s="63"/>
      <c r="E32" s="63"/>
      <c r="F32" s="63"/>
      <c r="G32" s="63"/>
      <c r="H32" s="64"/>
    </row>
    <row r="33" spans="1:8" ht="15" customHeight="1" x14ac:dyDescent="0.3">
      <c r="A33" s="59" t="s">
        <v>101</v>
      </c>
      <c r="B33" s="60"/>
      <c r="C33" s="60"/>
      <c r="D33" s="60"/>
      <c r="E33" s="60"/>
      <c r="F33" s="60"/>
      <c r="G33" s="60"/>
      <c r="H33" s="61"/>
    </row>
    <row r="34" spans="1:8" ht="15" customHeight="1" x14ac:dyDescent="0.3">
      <c r="A34" s="62" t="s">
        <v>100</v>
      </c>
      <c r="B34" s="63"/>
      <c r="C34" s="63"/>
      <c r="D34" s="63"/>
      <c r="E34" s="63"/>
      <c r="F34" s="63"/>
      <c r="G34" s="63"/>
      <c r="H34" s="64"/>
    </row>
    <row r="35" spans="1:8" ht="15" customHeight="1" x14ac:dyDescent="0.3">
      <c r="A35" s="62" t="s">
        <v>102</v>
      </c>
      <c r="B35" s="63"/>
      <c r="C35" s="63"/>
      <c r="D35" s="63"/>
      <c r="E35" s="63"/>
      <c r="F35" s="63"/>
      <c r="G35" s="63"/>
      <c r="H35" s="64"/>
    </row>
    <row r="36" spans="1:8" ht="15" customHeight="1" x14ac:dyDescent="0.3">
      <c r="A36" s="62" t="s">
        <v>103</v>
      </c>
      <c r="B36" s="63"/>
      <c r="C36" s="63"/>
      <c r="D36" s="63"/>
      <c r="E36" s="63"/>
      <c r="F36" s="63"/>
      <c r="G36" s="63"/>
      <c r="H36" s="64"/>
    </row>
    <row r="37" spans="1:8" ht="15" customHeight="1" x14ac:dyDescent="0.3">
      <c r="A37" s="62" t="s">
        <v>104</v>
      </c>
      <c r="B37" s="63"/>
      <c r="C37" s="63"/>
      <c r="D37" s="63"/>
      <c r="E37" s="63"/>
      <c r="F37" s="63"/>
      <c r="G37" s="63"/>
      <c r="H37" s="64"/>
    </row>
    <row r="38" spans="1:8" ht="15" customHeight="1" x14ac:dyDescent="0.3">
      <c r="A38" s="53" t="s">
        <v>33</v>
      </c>
      <c r="B38" s="54"/>
      <c r="C38" s="54"/>
      <c r="D38" s="54"/>
      <c r="E38" s="54"/>
      <c r="F38" s="54"/>
      <c r="G38" s="54"/>
      <c r="H38" s="55"/>
    </row>
    <row r="39" spans="1:8" ht="15.75" customHeight="1" thickBot="1" x14ac:dyDescent="0.35">
      <c r="A39" s="56" t="s">
        <v>34</v>
      </c>
      <c r="B39" s="57"/>
      <c r="C39" s="57"/>
      <c r="D39" s="57"/>
      <c r="E39" s="57"/>
      <c r="F39" s="57"/>
      <c r="G39" s="57"/>
      <c r="H39" s="58"/>
    </row>
    <row r="40" spans="1:8" ht="55.2" x14ac:dyDescent="0.3">
      <c r="A40" s="7" t="s">
        <v>11</v>
      </c>
      <c r="B40" s="7" t="s">
        <v>10</v>
      </c>
      <c r="C40" s="9" t="s">
        <v>9</v>
      </c>
      <c r="D40" s="7" t="s">
        <v>8</v>
      </c>
      <c r="E40" s="19" t="s">
        <v>7</v>
      </c>
      <c r="F40" s="19" t="s">
        <v>6</v>
      </c>
      <c r="G40" s="19" t="s">
        <v>5</v>
      </c>
      <c r="H40" s="7" t="s">
        <v>23</v>
      </c>
    </row>
    <row r="41" spans="1:8" ht="14.4" x14ac:dyDescent="0.3">
      <c r="A41" s="10">
        <v>1</v>
      </c>
      <c r="B41" s="13" t="s">
        <v>14</v>
      </c>
      <c r="C41" s="26" t="s">
        <v>39</v>
      </c>
      <c r="D41" s="17" t="s">
        <v>13</v>
      </c>
      <c r="E41" s="20">
        <v>1</v>
      </c>
      <c r="F41" s="20" t="s">
        <v>37</v>
      </c>
      <c r="G41" s="20">
        <v>1</v>
      </c>
      <c r="H41" s="18"/>
    </row>
    <row r="42" spans="1:8" ht="26.4" x14ac:dyDescent="0.3">
      <c r="A42" s="10">
        <v>2</v>
      </c>
      <c r="B42" s="13" t="s">
        <v>35</v>
      </c>
      <c r="C42" s="13" t="s">
        <v>112</v>
      </c>
      <c r="D42" s="17" t="s">
        <v>13</v>
      </c>
      <c r="E42" s="20">
        <v>11</v>
      </c>
      <c r="F42" s="20" t="s">
        <v>19</v>
      </c>
      <c r="G42" s="20">
        <v>11</v>
      </c>
      <c r="H42" s="18"/>
    </row>
    <row r="43" spans="1:8" s="39" customFormat="1" ht="26.4" x14ac:dyDescent="0.3">
      <c r="A43" s="3">
        <v>3</v>
      </c>
      <c r="B43" s="125" t="s">
        <v>2</v>
      </c>
      <c r="C43" s="23" t="s">
        <v>31</v>
      </c>
      <c r="D43" s="3" t="s">
        <v>1</v>
      </c>
      <c r="E43" s="14">
        <v>1</v>
      </c>
      <c r="F43" s="14" t="s">
        <v>0</v>
      </c>
      <c r="G43" s="14">
        <v>1</v>
      </c>
      <c r="H43" s="2"/>
    </row>
    <row r="44" spans="1:8" ht="26.4" x14ac:dyDescent="0.3">
      <c r="A44" s="10">
        <v>4</v>
      </c>
      <c r="B44" s="119" t="s">
        <v>26</v>
      </c>
      <c r="C44" s="23" t="s">
        <v>31</v>
      </c>
      <c r="D44" s="21" t="s">
        <v>21</v>
      </c>
      <c r="E44" s="20">
        <v>1</v>
      </c>
      <c r="F44" s="20" t="s">
        <v>37</v>
      </c>
      <c r="G44" s="20">
        <v>1</v>
      </c>
      <c r="H44" s="18"/>
    </row>
    <row r="45" spans="1:8" ht="23.25" customHeight="1" thickBot="1" x14ac:dyDescent="0.35">
      <c r="A45" s="89" t="s">
        <v>49</v>
      </c>
      <c r="B45" s="90"/>
      <c r="C45" s="90"/>
      <c r="D45" s="90"/>
      <c r="E45" s="90"/>
      <c r="F45" s="90"/>
      <c r="G45" s="90"/>
      <c r="H45" s="90"/>
    </row>
    <row r="46" spans="1:8" ht="15.75" customHeight="1" x14ac:dyDescent="0.3">
      <c r="A46" s="67" t="s">
        <v>18</v>
      </c>
      <c r="B46" s="68"/>
      <c r="C46" s="68"/>
      <c r="D46" s="68"/>
      <c r="E46" s="68"/>
      <c r="F46" s="68"/>
      <c r="G46" s="68"/>
      <c r="H46" s="69"/>
    </row>
    <row r="47" spans="1:8" ht="15" customHeight="1" x14ac:dyDescent="0.3">
      <c r="A47" s="62" t="s">
        <v>98</v>
      </c>
      <c r="B47" s="63"/>
      <c r="C47" s="63"/>
      <c r="D47" s="63"/>
      <c r="E47" s="63"/>
      <c r="F47" s="63"/>
      <c r="G47" s="63"/>
      <c r="H47" s="64"/>
    </row>
    <row r="48" spans="1:8" ht="15" customHeight="1" x14ac:dyDescent="0.3">
      <c r="A48" s="59" t="s">
        <v>90</v>
      </c>
      <c r="B48" s="60"/>
      <c r="C48" s="60"/>
      <c r="D48" s="60"/>
      <c r="E48" s="60"/>
      <c r="F48" s="60"/>
      <c r="G48" s="60"/>
      <c r="H48" s="61"/>
    </row>
    <row r="49" spans="1:8" ht="15" customHeight="1" x14ac:dyDescent="0.3">
      <c r="A49" s="62" t="s">
        <v>105</v>
      </c>
      <c r="B49" s="63"/>
      <c r="C49" s="63"/>
      <c r="D49" s="63"/>
      <c r="E49" s="63"/>
      <c r="F49" s="63"/>
      <c r="G49" s="63"/>
      <c r="H49" s="64"/>
    </row>
    <row r="50" spans="1:8" ht="15" customHeight="1" x14ac:dyDescent="0.3">
      <c r="A50" s="62" t="s">
        <v>106</v>
      </c>
      <c r="B50" s="63"/>
      <c r="C50" s="63"/>
      <c r="D50" s="63"/>
      <c r="E50" s="63"/>
      <c r="F50" s="63"/>
      <c r="G50" s="63"/>
      <c r="H50" s="64"/>
    </row>
    <row r="51" spans="1:8" ht="15" customHeight="1" x14ac:dyDescent="0.3">
      <c r="A51" s="53" t="s">
        <v>107</v>
      </c>
      <c r="B51" s="54"/>
      <c r="C51" s="54"/>
      <c r="D51" s="54"/>
      <c r="E51" s="54"/>
      <c r="F51" s="54"/>
      <c r="G51" s="54"/>
      <c r="H51" s="55"/>
    </row>
    <row r="52" spans="1:8" ht="15" customHeight="1" x14ac:dyDescent="0.3">
      <c r="A52" s="62" t="s">
        <v>108</v>
      </c>
      <c r="B52" s="63"/>
      <c r="C52" s="63"/>
      <c r="D52" s="63"/>
      <c r="E52" s="63"/>
      <c r="F52" s="63"/>
      <c r="G52" s="63"/>
      <c r="H52" s="64"/>
    </row>
    <row r="53" spans="1:8" ht="15" customHeight="1" x14ac:dyDescent="0.3">
      <c r="A53" s="53" t="s">
        <v>33</v>
      </c>
      <c r="B53" s="54"/>
      <c r="C53" s="54"/>
      <c r="D53" s="54"/>
      <c r="E53" s="54"/>
      <c r="F53" s="54"/>
      <c r="G53" s="54"/>
      <c r="H53" s="55"/>
    </row>
    <row r="54" spans="1:8" ht="15.75" customHeight="1" thickBot="1" x14ac:dyDescent="0.35">
      <c r="A54" s="56" t="s">
        <v>34</v>
      </c>
      <c r="B54" s="57"/>
      <c r="C54" s="57"/>
      <c r="D54" s="57"/>
      <c r="E54" s="57"/>
      <c r="F54" s="57"/>
      <c r="G54" s="57"/>
      <c r="H54" s="58"/>
    </row>
    <row r="55" spans="1:8" ht="55.2" x14ac:dyDescent="0.3">
      <c r="A55" s="8" t="s">
        <v>11</v>
      </c>
      <c r="B55" s="7" t="s">
        <v>10</v>
      </c>
      <c r="C55" s="9" t="s">
        <v>9</v>
      </c>
      <c r="D55" s="19" t="s">
        <v>8</v>
      </c>
      <c r="E55" s="19" t="s">
        <v>7</v>
      </c>
      <c r="F55" s="19" t="s">
        <v>6</v>
      </c>
      <c r="G55" s="19" t="s">
        <v>5</v>
      </c>
      <c r="H55" s="7" t="s">
        <v>23</v>
      </c>
    </row>
    <row r="56" spans="1:8" ht="14.4" x14ac:dyDescent="0.3">
      <c r="A56" s="51">
        <v>1</v>
      </c>
      <c r="B56" s="23" t="s">
        <v>38</v>
      </c>
      <c r="C56" s="26" t="s">
        <v>39</v>
      </c>
      <c r="D56" s="20" t="s">
        <v>13</v>
      </c>
      <c r="E56" s="21">
        <v>6</v>
      </c>
      <c r="F56" s="21" t="s">
        <v>0</v>
      </c>
      <c r="G56" s="21">
        <v>6</v>
      </c>
      <c r="H56" s="18"/>
    </row>
    <row r="57" spans="1:8" ht="14.4" x14ac:dyDescent="0.3">
      <c r="A57" s="51">
        <v>2</v>
      </c>
      <c r="B57" s="23" t="s">
        <v>35</v>
      </c>
      <c r="C57" s="26" t="s">
        <v>40</v>
      </c>
      <c r="D57" s="20" t="s">
        <v>13</v>
      </c>
      <c r="E57" s="21">
        <v>12</v>
      </c>
      <c r="F57" s="21" t="s">
        <v>0</v>
      </c>
      <c r="G57" s="21">
        <v>12</v>
      </c>
      <c r="H57" s="18"/>
    </row>
    <row r="58" spans="1:8" ht="26.4" x14ac:dyDescent="0.3">
      <c r="A58" s="51">
        <v>3</v>
      </c>
      <c r="B58" s="24" t="s">
        <v>26</v>
      </c>
      <c r="C58" s="26" t="s">
        <v>31</v>
      </c>
      <c r="D58" s="21" t="s">
        <v>21</v>
      </c>
      <c r="E58" s="21">
        <v>1</v>
      </c>
      <c r="F58" s="21" t="s">
        <v>0</v>
      </c>
      <c r="G58" s="21">
        <v>1</v>
      </c>
      <c r="H58" s="18"/>
    </row>
    <row r="59" spans="1:8" ht="231" customHeight="1" x14ac:dyDescent="0.3">
      <c r="A59" s="51">
        <v>4</v>
      </c>
      <c r="B59" s="16" t="s">
        <v>109</v>
      </c>
      <c r="C59" s="50" t="s">
        <v>110</v>
      </c>
      <c r="D59" s="14" t="s">
        <v>16</v>
      </c>
      <c r="E59" s="14">
        <v>5</v>
      </c>
      <c r="F59" s="14" t="s">
        <v>0</v>
      </c>
      <c r="G59" s="14">
        <v>5</v>
      </c>
      <c r="H59" s="18"/>
    </row>
    <row r="60" spans="1:8" ht="118.8" x14ac:dyDescent="0.3">
      <c r="A60" s="51">
        <v>5</v>
      </c>
      <c r="B60" s="15" t="s">
        <v>32</v>
      </c>
      <c r="C60" s="50" t="s">
        <v>111</v>
      </c>
      <c r="D60" s="14" t="s">
        <v>16</v>
      </c>
      <c r="E60" s="14">
        <v>1</v>
      </c>
      <c r="F60" s="14" t="s">
        <v>0</v>
      </c>
      <c r="G60" s="14">
        <v>1</v>
      </c>
      <c r="H60" s="18"/>
    </row>
    <row r="61" spans="1:8" ht="37.799999999999997" customHeight="1" x14ac:dyDescent="0.3">
      <c r="A61" s="52">
        <v>6</v>
      </c>
      <c r="B61" s="27" t="s">
        <v>41</v>
      </c>
      <c r="C61" s="26" t="s">
        <v>31</v>
      </c>
      <c r="D61" s="21" t="s">
        <v>20</v>
      </c>
      <c r="E61" s="21">
        <v>5</v>
      </c>
      <c r="F61" s="21" t="s">
        <v>0</v>
      </c>
      <c r="G61" s="21">
        <v>5</v>
      </c>
      <c r="H61" s="18"/>
    </row>
    <row r="62" spans="1:8" s="38" customFormat="1" ht="37.799999999999997" customHeight="1" x14ac:dyDescent="0.3">
      <c r="A62" s="52">
        <v>7</v>
      </c>
      <c r="B62" s="46" t="s">
        <v>92</v>
      </c>
      <c r="C62" s="47" t="s">
        <v>94</v>
      </c>
      <c r="D62" s="14" t="s">
        <v>16</v>
      </c>
      <c r="E62" s="14">
        <v>1</v>
      </c>
      <c r="F62" s="14" t="s">
        <v>0</v>
      </c>
      <c r="G62" s="14">
        <v>1</v>
      </c>
      <c r="H62" s="18"/>
    </row>
    <row r="63" spans="1:8" ht="31.2" customHeight="1" x14ac:dyDescent="0.3">
      <c r="A63" s="52">
        <v>8</v>
      </c>
      <c r="B63" s="28" t="s">
        <v>42</v>
      </c>
      <c r="C63" s="26" t="s">
        <v>31</v>
      </c>
      <c r="D63" s="21" t="s">
        <v>20</v>
      </c>
      <c r="E63" s="21">
        <v>5</v>
      </c>
      <c r="F63" s="21" t="s">
        <v>0</v>
      </c>
      <c r="G63" s="21">
        <v>5</v>
      </c>
      <c r="H63" s="18"/>
    </row>
    <row r="64" spans="1:8" ht="15.75" customHeight="1" x14ac:dyDescent="0.3">
      <c r="A64" s="91" t="s">
        <v>12</v>
      </c>
      <c r="B64" s="92"/>
      <c r="C64" s="92"/>
      <c r="D64" s="92"/>
      <c r="E64" s="92"/>
      <c r="F64" s="92"/>
      <c r="G64" s="92"/>
      <c r="H64" s="92"/>
    </row>
    <row r="65" spans="1:8" ht="55.2" x14ac:dyDescent="0.3">
      <c r="A65" s="8" t="s">
        <v>11</v>
      </c>
      <c r="B65" s="7" t="s">
        <v>10</v>
      </c>
      <c r="C65" s="7" t="s">
        <v>9</v>
      </c>
      <c r="D65" s="7" t="s">
        <v>8</v>
      </c>
      <c r="E65" s="7" t="s">
        <v>7</v>
      </c>
      <c r="F65" s="7" t="s">
        <v>6</v>
      </c>
      <c r="G65" s="7" t="s">
        <v>5</v>
      </c>
      <c r="H65" s="7" t="s">
        <v>23</v>
      </c>
    </row>
    <row r="66" spans="1:8" ht="26.4" x14ac:dyDescent="0.3">
      <c r="A66" s="120">
        <v>1</v>
      </c>
      <c r="B66" s="121" t="s">
        <v>4</v>
      </c>
      <c r="C66" s="23" t="s">
        <v>31</v>
      </c>
      <c r="D66" s="3" t="s">
        <v>1</v>
      </c>
      <c r="E66" s="22">
        <v>1</v>
      </c>
      <c r="F66" s="22" t="s">
        <v>0</v>
      </c>
      <c r="G66" s="14">
        <f>E66</f>
        <v>1</v>
      </c>
      <c r="H66" s="2"/>
    </row>
    <row r="67" spans="1:8" s="39" customFormat="1" ht="26.4" x14ac:dyDescent="0.3">
      <c r="A67" s="3">
        <v>2</v>
      </c>
      <c r="B67" s="125" t="s">
        <v>2</v>
      </c>
      <c r="C67" s="23" t="s">
        <v>31</v>
      </c>
      <c r="D67" s="3" t="s">
        <v>1</v>
      </c>
      <c r="E67" s="14">
        <v>1</v>
      </c>
      <c r="F67" s="14" t="s">
        <v>0</v>
      </c>
      <c r="G67" s="14">
        <v>1</v>
      </c>
      <c r="H67" s="2"/>
    </row>
    <row r="68" spans="1:8" ht="26.4" x14ac:dyDescent="0.3">
      <c r="A68" s="3">
        <v>3</v>
      </c>
      <c r="B68" s="118" t="s">
        <v>3</v>
      </c>
      <c r="C68" s="23" t="s">
        <v>31</v>
      </c>
      <c r="D68" s="3" t="s">
        <v>1</v>
      </c>
      <c r="E68" s="14">
        <v>1</v>
      </c>
      <c r="F68" s="14" t="s">
        <v>0</v>
      </c>
      <c r="G68" s="14">
        <v>1</v>
      </c>
      <c r="H68" s="2"/>
    </row>
    <row r="69" spans="1:8" ht="15" customHeight="1" thickBot="1" x14ac:dyDescent="0.35">
      <c r="A69" s="65" t="s">
        <v>114</v>
      </c>
      <c r="B69" s="66"/>
      <c r="C69" s="66"/>
      <c r="D69" s="66"/>
      <c r="E69" s="66"/>
      <c r="F69" s="66"/>
      <c r="G69" s="66"/>
      <c r="H69" s="66"/>
    </row>
    <row r="70" spans="1:8" ht="15" customHeight="1" x14ac:dyDescent="0.3">
      <c r="A70" s="67" t="s">
        <v>18</v>
      </c>
      <c r="B70" s="68"/>
      <c r="C70" s="68"/>
      <c r="D70" s="68"/>
      <c r="E70" s="68"/>
      <c r="F70" s="68"/>
      <c r="G70" s="68"/>
      <c r="H70" s="69"/>
    </row>
    <row r="71" spans="1:8" ht="15" customHeight="1" x14ac:dyDescent="0.3">
      <c r="A71" s="62" t="s">
        <v>113</v>
      </c>
      <c r="B71" s="63"/>
      <c r="C71" s="63"/>
      <c r="D71" s="63"/>
      <c r="E71" s="63"/>
      <c r="F71" s="63"/>
      <c r="G71" s="63"/>
      <c r="H71" s="64"/>
    </row>
    <row r="72" spans="1:8" ht="15" customHeight="1" x14ac:dyDescent="0.3">
      <c r="A72" s="59" t="s">
        <v>101</v>
      </c>
      <c r="B72" s="60"/>
      <c r="C72" s="60"/>
      <c r="D72" s="60"/>
      <c r="E72" s="60"/>
      <c r="F72" s="60"/>
      <c r="G72" s="60"/>
      <c r="H72" s="61"/>
    </row>
    <row r="73" spans="1:8" ht="15" customHeight="1" x14ac:dyDescent="0.3">
      <c r="A73" s="62" t="s">
        <v>115</v>
      </c>
      <c r="B73" s="63"/>
      <c r="C73" s="63"/>
      <c r="D73" s="63"/>
      <c r="E73" s="63"/>
      <c r="F73" s="63"/>
      <c r="G73" s="63"/>
      <c r="H73" s="64"/>
    </row>
    <row r="74" spans="1:8" ht="15" customHeight="1" x14ac:dyDescent="0.3">
      <c r="A74" s="62" t="s">
        <v>119</v>
      </c>
      <c r="B74" s="63"/>
      <c r="C74" s="63"/>
      <c r="D74" s="63"/>
      <c r="E74" s="63"/>
      <c r="F74" s="63"/>
      <c r="G74" s="63"/>
      <c r="H74" s="64"/>
    </row>
    <row r="75" spans="1:8" ht="15" customHeight="1" x14ac:dyDescent="0.3">
      <c r="A75" s="53" t="s">
        <v>118</v>
      </c>
      <c r="B75" s="54"/>
      <c r="C75" s="54"/>
      <c r="D75" s="54"/>
      <c r="E75" s="54"/>
      <c r="F75" s="54"/>
      <c r="G75" s="54"/>
      <c r="H75" s="55"/>
    </row>
    <row r="76" spans="1:8" ht="15" customHeight="1" x14ac:dyDescent="0.3">
      <c r="A76" s="62" t="s">
        <v>116</v>
      </c>
      <c r="B76" s="63"/>
      <c r="C76" s="63"/>
      <c r="D76" s="63"/>
      <c r="E76" s="63"/>
      <c r="F76" s="63"/>
      <c r="G76" s="63"/>
      <c r="H76" s="64"/>
    </row>
    <row r="77" spans="1:8" ht="15" customHeight="1" x14ac:dyDescent="0.3">
      <c r="A77" s="53" t="s">
        <v>33</v>
      </c>
      <c r="B77" s="54"/>
      <c r="C77" s="54"/>
      <c r="D77" s="54"/>
      <c r="E77" s="54"/>
      <c r="F77" s="54"/>
      <c r="G77" s="54"/>
      <c r="H77" s="55"/>
    </row>
    <row r="78" spans="1:8" ht="15" customHeight="1" thickBot="1" x14ac:dyDescent="0.35">
      <c r="A78" s="56" t="s">
        <v>117</v>
      </c>
      <c r="B78" s="57"/>
      <c r="C78" s="57"/>
      <c r="D78" s="57"/>
      <c r="E78" s="57"/>
      <c r="F78" s="57"/>
      <c r="G78" s="57"/>
      <c r="H78" s="58"/>
    </row>
    <row r="79" spans="1:8" ht="64.2" customHeight="1" x14ac:dyDescent="0.3">
      <c r="A79" s="12" t="s">
        <v>11</v>
      </c>
      <c r="B79" s="9" t="s">
        <v>10</v>
      </c>
      <c r="C79" s="9" t="s">
        <v>9</v>
      </c>
      <c r="D79" s="10" t="s">
        <v>8</v>
      </c>
      <c r="E79" s="10" t="s">
        <v>7</v>
      </c>
      <c r="F79" s="10" t="s">
        <v>6</v>
      </c>
      <c r="G79" s="10" t="s">
        <v>5</v>
      </c>
      <c r="H79" s="10" t="s">
        <v>23</v>
      </c>
    </row>
    <row r="80" spans="1:8" ht="409.2" customHeight="1" x14ac:dyDescent="0.3">
      <c r="A80" s="123">
        <v>1</v>
      </c>
      <c r="B80" s="48" t="s">
        <v>96</v>
      </c>
      <c r="C80" s="49" t="s">
        <v>97</v>
      </c>
      <c r="D80" s="42" t="s">
        <v>16</v>
      </c>
      <c r="E80" s="42">
        <v>1</v>
      </c>
      <c r="F80" s="42" t="s">
        <v>0</v>
      </c>
      <c r="G80" s="43">
        <v>1</v>
      </c>
      <c r="H80" s="2"/>
    </row>
    <row r="81" spans="1:8" ht="28.2" customHeight="1" x14ac:dyDescent="0.3">
      <c r="A81" s="111">
        <v>2</v>
      </c>
      <c r="B81" s="122" t="s">
        <v>3</v>
      </c>
      <c r="C81" s="23" t="s">
        <v>31</v>
      </c>
      <c r="D81" s="3" t="s">
        <v>1</v>
      </c>
      <c r="E81" s="14">
        <v>1</v>
      </c>
      <c r="F81" s="14" t="s">
        <v>0</v>
      </c>
      <c r="G81" s="14">
        <v>1</v>
      </c>
      <c r="H81" s="2"/>
    </row>
  </sheetData>
  <mergeCells count="69">
    <mergeCell ref="A33:H33"/>
    <mergeCell ref="A20:H20"/>
    <mergeCell ref="A14:B14"/>
    <mergeCell ref="C14:H14"/>
    <mergeCell ref="A52:H52"/>
    <mergeCell ref="A36:H36"/>
    <mergeCell ref="A37:H37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A24:H24"/>
    <mergeCell ref="A25:H25"/>
    <mergeCell ref="A30:H30"/>
    <mergeCell ref="A31:H31"/>
    <mergeCell ref="A32:H32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35:H35"/>
    <mergeCell ref="A34:H34"/>
    <mergeCell ref="A69:H69"/>
    <mergeCell ref="A70:H70"/>
    <mergeCell ref="A71:H71"/>
    <mergeCell ref="A53:H53"/>
    <mergeCell ref="A54:H54"/>
    <mergeCell ref="A64:H64"/>
    <mergeCell ref="A77:H77"/>
    <mergeCell ref="A78:H78"/>
    <mergeCell ref="A72:H72"/>
    <mergeCell ref="A73:H73"/>
    <mergeCell ref="A74:H74"/>
    <mergeCell ref="A75:H75"/>
    <mergeCell ref="A76:H7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6" zoomScaleNormal="150" workbookViewId="0">
      <selection activeCell="B47" sqref="B47"/>
    </sheetView>
  </sheetViews>
  <sheetFormatPr defaultColWidth="14.44140625" defaultRowHeight="14.4" x14ac:dyDescent="0.3"/>
  <cols>
    <col min="1" max="1" width="5.109375" style="29" customWidth="1"/>
    <col min="2" max="2" width="52" style="29" customWidth="1"/>
    <col min="3" max="3" width="27.44140625" style="29" customWidth="1"/>
    <col min="4" max="4" width="22" style="29" customWidth="1"/>
    <col min="5" max="5" width="15.44140625" style="29" customWidth="1"/>
    <col min="6" max="6" width="19.6640625" style="29" bestFit="1" customWidth="1"/>
    <col min="7" max="7" width="14.4414062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8" x14ac:dyDescent="0.3">
      <c r="A1" s="93" t="s">
        <v>22</v>
      </c>
      <c r="B1" s="82"/>
      <c r="C1" s="82"/>
      <c r="D1" s="82"/>
      <c r="E1" s="82"/>
      <c r="F1" s="82"/>
      <c r="G1" s="82"/>
      <c r="H1" s="82"/>
    </row>
    <row r="2" spans="1:8" s="25" customFormat="1" ht="21" x14ac:dyDescent="0.4">
      <c r="A2" s="75" t="s">
        <v>73</v>
      </c>
      <c r="B2" s="75"/>
      <c r="C2" s="75"/>
      <c r="D2" s="75"/>
      <c r="E2" s="75"/>
      <c r="F2" s="75"/>
      <c r="G2" s="75"/>
      <c r="H2" s="75"/>
    </row>
    <row r="3" spans="1:8" s="25" customFormat="1" ht="21" x14ac:dyDescent="0.3">
      <c r="A3" s="76" t="str">
        <f>'Информация о Чемпионате'!B4</f>
        <v>Региональный этап</v>
      </c>
      <c r="B3" s="76"/>
      <c r="C3" s="76"/>
      <c r="D3" s="76"/>
      <c r="E3" s="76"/>
      <c r="F3" s="76"/>
      <c r="G3" s="76"/>
      <c r="H3" s="76"/>
    </row>
    <row r="4" spans="1:8" s="25" customFormat="1" ht="21" x14ac:dyDescent="0.4">
      <c r="A4" s="75" t="s">
        <v>74</v>
      </c>
      <c r="B4" s="75"/>
      <c r="C4" s="75"/>
      <c r="D4" s="75"/>
      <c r="E4" s="75"/>
      <c r="F4" s="75"/>
      <c r="G4" s="75"/>
      <c r="H4" s="75"/>
    </row>
    <row r="5" spans="1:8" ht="20.399999999999999" x14ac:dyDescent="0.3">
      <c r="A5" s="74" t="str">
        <f>'Информация о Чемпионате'!B3</f>
        <v>Сетевое и системное администрирование</v>
      </c>
      <c r="B5" s="74"/>
      <c r="C5" s="74"/>
      <c r="D5" s="74"/>
      <c r="E5" s="74"/>
      <c r="F5" s="74"/>
      <c r="G5" s="74"/>
      <c r="H5" s="74"/>
    </row>
    <row r="6" spans="1:8" x14ac:dyDescent="0.3">
      <c r="A6" s="70" t="s">
        <v>24</v>
      </c>
      <c r="B6" s="73"/>
      <c r="C6" s="73"/>
      <c r="D6" s="73"/>
      <c r="E6" s="73"/>
      <c r="F6" s="73"/>
      <c r="G6" s="73"/>
      <c r="H6" s="73"/>
    </row>
    <row r="7" spans="1:8" ht="15.6" x14ac:dyDescent="0.3">
      <c r="A7" s="70" t="s">
        <v>69</v>
      </c>
      <c r="B7" s="70"/>
      <c r="C7" s="71" t="str">
        <f>'Информация о Чемпионате'!B5</f>
        <v>Ненецкий автономный округ</v>
      </c>
      <c r="D7" s="71"/>
      <c r="E7" s="71"/>
      <c r="F7" s="71"/>
      <c r="G7" s="71"/>
      <c r="H7" s="71"/>
    </row>
    <row r="8" spans="1:8" ht="15.6" x14ac:dyDescent="0.3">
      <c r="A8" s="70" t="s">
        <v>72</v>
      </c>
      <c r="B8" s="70"/>
      <c r="C8" s="70"/>
      <c r="D8" s="71" t="str">
        <f>'Информация о Чемпионате'!B6</f>
        <v>ГБПОУ НАО «Нарьян-Марский социально-гуманитарный колледж имени И. П. Выучейского»</v>
      </c>
      <c r="E8" s="71"/>
      <c r="F8" s="71"/>
      <c r="G8" s="71"/>
      <c r="H8" s="71"/>
    </row>
    <row r="9" spans="1:8" ht="15.6" x14ac:dyDescent="0.3">
      <c r="A9" s="70" t="s">
        <v>64</v>
      </c>
      <c r="B9" s="70"/>
      <c r="C9" s="70" t="str">
        <f>'Информация о Чемпионате'!B7</f>
        <v>г. Нарьян-Мар, ул. Выучейского, 27</v>
      </c>
      <c r="D9" s="70"/>
      <c r="E9" s="70"/>
      <c r="F9" s="70"/>
      <c r="G9" s="70"/>
      <c r="H9" s="70"/>
    </row>
    <row r="10" spans="1:8" ht="15.6" x14ac:dyDescent="0.3">
      <c r="A10" s="70" t="s">
        <v>68</v>
      </c>
      <c r="B10" s="70"/>
      <c r="C10" s="70" t="str">
        <f>'Информация о Чемпионате'!B9</f>
        <v>Жданов Григорий Геннадьевич</v>
      </c>
      <c r="D10" s="70"/>
      <c r="E10" s="70" t="str">
        <f>'Информация о Чемпионате'!B10</f>
        <v>grishnan@gmail.com</v>
      </c>
      <c r="F10" s="70"/>
      <c r="G10" s="70" t="str">
        <f>'Информация о Чемпионате'!B11</f>
        <v>7 (911) 871-84-67</v>
      </c>
      <c r="H10" s="70"/>
    </row>
    <row r="11" spans="1:8" ht="15.6" x14ac:dyDescent="0.3">
      <c r="A11" s="70" t="s">
        <v>67</v>
      </c>
      <c r="B11" s="70"/>
      <c r="C11" s="70" t="str">
        <f>'Информация о Чемпионате'!B12</f>
        <v>Шантыка Виктор Иванович</v>
      </c>
      <c r="D11" s="70"/>
      <c r="E11" s="70" t="str">
        <f>'Информация о Чемпионате'!B13</f>
        <v>sader3452@mail.ru</v>
      </c>
      <c r="F11" s="70"/>
      <c r="G11" s="70" t="str">
        <f>'Информация о Чемпионате'!B14</f>
        <v>7 (911) 653-20-21</v>
      </c>
      <c r="H11" s="70"/>
    </row>
    <row r="12" spans="1:8" ht="15.6" x14ac:dyDescent="0.3">
      <c r="A12" s="70" t="s">
        <v>66</v>
      </c>
      <c r="B12" s="70"/>
      <c r="C12" s="70">
        <f>'Информация о Чемпионате'!B17</f>
        <v>12</v>
      </c>
      <c r="D12" s="70"/>
      <c r="E12" s="70"/>
      <c r="F12" s="70"/>
      <c r="G12" s="70"/>
      <c r="H12" s="70"/>
    </row>
    <row r="13" spans="1:8" ht="15.6" x14ac:dyDescent="0.3">
      <c r="A13" s="70" t="s">
        <v>50</v>
      </c>
      <c r="B13" s="70"/>
      <c r="C13" s="70">
        <f>'Информация о Чемпионате'!B15</f>
        <v>10</v>
      </c>
      <c r="D13" s="70"/>
      <c r="E13" s="70"/>
      <c r="F13" s="70"/>
      <c r="G13" s="70"/>
      <c r="H13" s="70"/>
    </row>
    <row r="14" spans="1:8" ht="15.6" x14ac:dyDescent="0.3">
      <c r="A14" s="70" t="s">
        <v>51</v>
      </c>
      <c r="B14" s="70"/>
      <c r="C14" s="70">
        <f>'Информация о Чемпионате'!B16</f>
        <v>10</v>
      </c>
      <c r="D14" s="70"/>
      <c r="E14" s="70"/>
      <c r="F14" s="70"/>
      <c r="G14" s="70"/>
      <c r="H14" s="70"/>
    </row>
    <row r="15" spans="1:8" ht="15.6" x14ac:dyDescent="0.3">
      <c r="A15" s="70" t="s">
        <v>65</v>
      </c>
      <c r="B15" s="70"/>
      <c r="C15" s="70" t="str">
        <f>'Информация о Чемпионате'!B8</f>
        <v>03.03.2025 - 07.03.2025</v>
      </c>
      <c r="D15" s="70"/>
      <c r="E15" s="70"/>
      <c r="F15" s="70"/>
      <c r="G15" s="70"/>
      <c r="H15" s="70"/>
    </row>
    <row r="16" spans="1:8" ht="21.6" thickBot="1" x14ac:dyDescent="0.35">
      <c r="A16" s="94" t="s">
        <v>27</v>
      </c>
      <c r="B16" s="95"/>
      <c r="C16" s="95"/>
      <c r="D16" s="95"/>
      <c r="E16" s="95"/>
      <c r="F16" s="95"/>
      <c r="G16" s="95"/>
      <c r="H16" s="95"/>
    </row>
    <row r="17" spans="1:8" x14ac:dyDescent="0.3">
      <c r="A17" s="67" t="s">
        <v>18</v>
      </c>
      <c r="B17" s="80"/>
      <c r="C17" s="80"/>
      <c r="D17" s="80"/>
      <c r="E17" s="80"/>
      <c r="F17" s="80"/>
      <c r="G17" s="80"/>
      <c r="H17" s="81"/>
    </row>
    <row r="18" spans="1:8" x14ac:dyDescent="0.3">
      <c r="A18" s="62" t="s">
        <v>43</v>
      </c>
      <c r="B18" s="82"/>
      <c r="C18" s="82"/>
      <c r="D18" s="82"/>
      <c r="E18" s="82"/>
      <c r="F18" s="82"/>
      <c r="G18" s="82"/>
      <c r="H18" s="83"/>
    </row>
    <row r="19" spans="1:8" ht="14.4" customHeight="1" x14ac:dyDescent="0.3">
      <c r="A19" s="59" t="s">
        <v>90</v>
      </c>
      <c r="B19" s="84"/>
      <c r="C19" s="84"/>
      <c r="D19" s="84"/>
      <c r="E19" s="84"/>
      <c r="F19" s="84"/>
      <c r="G19" s="84"/>
      <c r="H19" s="85"/>
    </row>
    <row r="20" spans="1:8" x14ac:dyDescent="0.3">
      <c r="A20" s="62" t="s">
        <v>17</v>
      </c>
      <c r="B20" s="82"/>
      <c r="C20" s="82"/>
      <c r="D20" s="82"/>
      <c r="E20" s="82"/>
      <c r="F20" s="82"/>
      <c r="G20" s="82"/>
      <c r="H20" s="83"/>
    </row>
    <row r="21" spans="1:8" ht="14.4" customHeight="1" x14ac:dyDescent="0.3">
      <c r="A21" s="62" t="s">
        <v>139</v>
      </c>
      <c r="B21" s="63"/>
      <c r="C21" s="63"/>
      <c r="D21" s="63"/>
      <c r="E21" s="63"/>
      <c r="F21" s="63"/>
      <c r="G21" s="63"/>
      <c r="H21" s="64"/>
    </row>
    <row r="22" spans="1:8" x14ac:dyDescent="0.3">
      <c r="A22" s="62" t="s">
        <v>107</v>
      </c>
      <c r="B22" s="82"/>
      <c r="C22" s="82"/>
      <c r="D22" s="82"/>
      <c r="E22" s="82"/>
      <c r="F22" s="82"/>
      <c r="G22" s="82"/>
      <c r="H22" s="83"/>
    </row>
    <row r="23" spans="1:8" ht="14.4" customHeight="1" x14ac:dyDescent="0.3">
      <c r="A23" s="62" t="s">
        <v>138</v>
      </c>
      <c r="B23" s="82"/>
      <c r="C23" s="82"/>
      <c r="D23" s="82"/>
      <c r="E23" s="82"/>
      <c r="F23" s="82"/>
      <c r="G23" s="82"/>
      <c r="H23" s="83"/>
    </row>
    <row r="24" spans="1:8" x14ac:dyDescent="0.3">
      <c r="A24" s="53" t="s">
        <v>33</v>
      </c>
      <c r="B24" s="96"/>
      <c r="C24" s="96"/>
      <c r="D24" s="96"/>
      <c r="E24" s="96"/>
      <c r="F24" s="96"/>
      <c r="G24" s="96"/>
      <c r="H24" s="97"/>
    </row>
    <row r="25" spans="1:8" ht="15" thickBot="1" x14ac:dyDescent="0.35">
      <c r="A25" s="56" t="s">
        <v>34</v>
      </c>
      <c r="B25" s="98"/>
      <c r="C25" s="98"/>
      <c r="D25" s="98"/>
      <c r="E25" s="115"/>
      <c r="F25" s="98"/>
      <c r="G25" s="98"/>
      <c r="H25" s="99"/>
    </row>
    <row r="26" spans="1:8" ht="55.2" x14ac:dyDescent="0.3">
      <c r="A26" s="7" t="s">
        <v>11</v>
      </c>
      <c r="B26" s="7" t="s">
        <v>10</v>
      </c>
      <c r="C26" s="9" t="s">
        <v>9</v>
      </c>
      <c r="D26" s="113" t="s">
        <v>8</v>
      </c>
      <c r="E26" s="116" t="s">
        <v>7</v>
      </c>
      <c r="F26" s="114" t="s">
        <v>6</v>
      </c>
      <c r="G26" s="7" t="s">
        <v>5</v>
      </c>
      <c r="H26" s="7" t="s">
        <v>23</v>
      </c>
    </row>
    <row r="27" spans="1:8" ht="264" x14ac:dyDescent="0.3">
      <c r="A27" s="10">
        <v>1</v>
      </c>
      <c r="B27" s="106" t="s">
        <v>122</v>
      </c>
      <c r="C27" s="107" t="s">
        <v>123</v>
      </c>
      <c r="D27" s="108" t="s">
        <v>16</v>
      </c>
      <c r="E27" s="108">
        <v>10</v>
      </c>
      <c r="F27" s="108" t="s">
        <v>37</v>
      </c>
      <c r="G27" s="42">
        <v>10</v>
      </c>
      <c r="H27" s="2"/>
    </row>
    <row r="28" spans="1:8" ht="105.6" x14ac:dyDescent="0.3">
      <c r="A28" s="10">
        <v>2</v>
      </c>
      <c r="B28" s="107" t="s">
        <v>124</v>
      </c>
      <c r="C28" s="107" t="s">
        <v>125</v>
      </c>
      <c r="D28" s="108" t="s">
        <v>16</v>
      </c>
      <c r="E28" s="109">
        <v>10</v>
      </c>
      <c r="F28" s="109" t="s">
        <v>0</v>
      </c>
      <c r="G28" s="109">
        <v>10</v>
      </c>
      <c r="H28" s="2"/>
    </row>
    <row r="29" spans="1:8" ht="39.6" x14ac:dyDescent="0.3">
      <c r="A29" s="10">
        <v>3</v>
      </c>
      <c r="B29" s="107" t="s">
        <v>126</v>
      </c>
      <c r="C29" s="107" t="s">
        <v>127</v>
      </c>
      <c r="D29" s="110" t="s">
        <v>16</v>
      </c>
      <c r="E29" s="109">
        <v>20</v>
      </c>
      <c r="F29" s="109" t="s">
        <v>0</v>
      </c>
      <c r="G29" s="109">
        <v>20</v>
      </c>
      <c r="H29" s="2"/>
    </row>
    <row r="30" spans="1:8" x14ac:dyDescent="0.3">
      <c r="A30" s="10">
        <v>4</v>
      </c>
      <c r="B30" s="107" t="s">
        <v>128</v>
      </c>
      <c r="C30" s="107" t="s">
        <v>137</v>
      </c>
      <c r="D30" s="111" t="s">
        <v>20</v>
      </c>
      <c r="E30" s="109">
        <v>10</v>
      </c>
      <c r="F30" s="109" t="s">
        <v>0</v>
      </c>
      <c r="G30" s="109">
        <v>10</v>
      </c>
      <c r="H30" s="11"/>
    </row>
    <row r="31" spans="1:8" x14ac:dyDescent="0.3">
      <c r="A31" s="10">
        <v>5</v>
      </c>
      <c r="B31" s="107" t="s">
        <v>129</v>
      </c>
      <c r="C31" s="107" t="s">
        <v>136</v>
      </c>
      <c r="D31" s="111" t="s">
        <v>20</v>
      </c>
      <c r="E31" s="109">
        <v>10</v>
      </c>
      <c r="F31" s="109" t="s">
        <v>0</v>
      </c>
      <c r="G31" s="109">
        <v>10</v>
      </c>
      <c r="H31" s="2"/>
    </row>
    <row r="32" spans="1:8" ht="26.4" x14ac:dyDescent="0.3">
      <c r="A32" s="10">
        <v>6</v>
      </c>
      <c r="B32" s="107" t="s">
        <v>130</v>
      </c>
      <c r="C32" s="107" t="s">
        <v>140</v>
      </c>
      <c r="D32" s="111" t="s">
        <v>20</v>
      </c>
      <c r="E32" s="109">
        <v>10</v>
      </c>
      <c r="F32" s="109" t="s">
        <v>0</v>
      </c>
      <c r="G32" s="109">
        <v>10</v>
      </c>
      <c r="H32" s="2"/>
    </row>
    <row r="33" spans="1:8" ht="26.4" x14ac:dyDescent="0.3">
      <c r="A33" s="10">
        <v>7</v>
      </c>
      <c r="B33" s="112" t="s">
        <v>131</v>
      </c>
      <c r="C33" s="112" t="s">
        <v>132</v>
      </c>
      <c r="D33" s="111" t="s">
        <v>133</v>
      </c>
      <c r="E33" s="109">
        <v>10</v>
      </c>
      <c r="F33" s="109" t="s">
        <v>0</v>
      </c>
      <c r="G33" s="109">
        <v>10</v>
      </c>
      <c r="H33" s="2"/>
    </row>
    <row r="34" spans="1:8" ht="26.4" x14ac:dyDescent="0.3">
      <c r="A34" s="10">
        <v>8</v>
      </c>
      <c r="B34" s="112" t="s">
        <v>134</v>
      </c>
      <c r="C34" s="112" t="s">
        <v>135</v>
      </c>
      <c r="D34" s="111" t="s">
        <v>133</v>
      </c>
      <c r="E34" s="109">
        <v>10</v>
      </c>
      <c r="F34" s="109" t="s">
        <v>0</v>
      </c>
      <c r="G34" s="109">
        <v>10</v>
      </c>
      <c r="H34" s="2"/>
    </row>
    <row r="35" spans="1:8" ht="21" x14ac:dyDescent="0.3">
      <c r="A35" s="94" t="s">
        <v>12</v>
      </c>
      <c r="B35" s="95"/>
      <c r="C35" s="95"/>
      <c r="D35" s="95"/>
      <c r="E35" s="73"/>
      <c r="F35" s="73"/>
      <c r="G35" s="95"/>
      <c r="H35" s="95"/>
    </row>
    <row r="36" spans="1:8" ht="55.2" x14ac:dyDescent="0.3">
      <c r="A36" s="8" t="s">
        <v>11</v>
      </c>
      <c r="B36" s="7" t="s">
        <v>10</v>
      </c>
      <c r="C36" s="7" t="s">
        <v>9</v>
      </c>
      <c r="D36" s="7" t="s">
        <v>8</v>
      </c>
      <c r="E36" s="7" t="s">
        <v>7</v>
      </c>
      <c r="F36" s="7" t="s">
        <v>6</v>
      </c>
      <c r="G36" s="7" t="s">
        <v>5</v>
      </c>
      <c r="H36" s="7" t="s">
        <v>23</v>
      </c>
    </row>
    <row r="37" spans="1:8" ht="39.6" x14ac:dyDescent="0.3">
      <c r="A37" s="6">
        <v>1</v>
      </c>
      <c r="B37" s="5" t="s">
        <v>4</v>
      </c>
      <c r="C37" s="23" t="s">
        <v>31</v>
      </c>
      <c r="D37" s="3" t="s">
        <v>1</v>
      </c>
      <c r="E37" s="22">
        <v>1</v>
      </c>
      <c r="F37" s="22" t="s">
        <v>0</v>
      </c>
      <c r="G37" s="14">
        <f>E37</f>
        <v>1</v>
      </c>
      <c r="H37" s="2"/>
    </row>
    <row r="38" spans="1:8" ht="39.6" x14ac:dyDescent="0.3">
      <c r="A38" s="4">
        <v>2</v>
      </c>
      <c r="B38" s="2" t="s">
        <v>3</v>
      </c>
      <c r="C38" s="23" t="s">
        <v>31</v>
      </c>
      <c r="D38" s="3" t="s">
        <v>1</v>
      </c>
      <c r="E38" s="14">
        <v>1</v>
      </c>
      <c r="F38" s="14" t="s">
        <v>0</v>
      </c>
      <c r="G38" s="14">
        <f>E38</f>
        <v>1</v>
      </c>
      <c r="H38" s="2"/>
    </row>
  </sheetData>
  <mergeCells count="39">
    <mergeCell ref="A35:H3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8" zoomScaleNormal="160" workbookViewId="0">
      <selection activeCell="D21" sqref="D21"/>
    </sheetView>
  </sheetViews>
  <sheetFormatPr defaultColWidth="14.44140625" defaultRowHeight="14.4" x14ac:dyDescent="0.3"/>
  <cols>
    <col min="1" max="1" width="5.109375" style="29" customWidth="1"/>
    <col min="2" max="2" width="52" style="29" customWidth="1"/>
    <col min="3" max="3" width="27.44140625" style="29" customWidth="1"/>
    <col min="4" max="4" width="22" style="29" customWidth="1"/>
    <col min="5" max="5" width="15.44140625" style="29" customWidth="1"/>
    <col min="6" max="6" width="23.44140625" style="29" bestFit="1" customWidth="1"/>
    <col min="7" max="7" width="14.44140625" style="29" customWidth="1"/>
    <col min="8" max="8" width="25" style="29" bestFit="1" customWidth="1"/>
    <col min="9" max="11" width="8.6640625" style="1" customWidth="1"/>
    <col min="12" max="16384" width="14.44140625" style="1"/>
  </cols>
  <sheetData>
    <row r="1" spans="1:8" x14ac:dyDescent="0.3">
      <c r="A1" s="93" t="s">
        <v>22</v>
      </c>
      <c r="B1" s="82"/>
      <c r="C1" s="82"/>
      <c r="D1" s="82"/>
      <c r="E1" s="82"/>
      <c r="F1" s="82"/>
      <c r="G1" s="82"/>
      <c r="H1" s="82"/>
    </row>
    <row r="2" spans="1:8" s="25" customFormat="1" ht="21" x14ac:dyDescent="0.4">
      <c r="A2" s="75" t="s">
        <v>73</v>
      </c>
      <c r="B2" s="75"/>
      <c r="C2" s="75"/>
      <c r="D2" s="75"/>
      <c r="E2" s="75"/>
      <c r="F2" s="75"/>
      <c r="G2" s="75"/>
      <c r="H2" s="75"/>
    </row>
    <row r="3" spans="1:8" s="25" customFormat="1" ht="21" x14ac:dyDescent="0.3">
      <c r="A3" s="76" t="str">
        <f>'Информация о Чемпионате'!B4</f>
        <v>Региональный этап</v>
      </c>
      <c r="B3" s="76"/>
      <c r="C3" s="76"/>
      <c r="D3" s="76"/>
      <c r="E3" s="76"/>
      <c r="F3" s="76"/>
      <c r="G3" s="76"/>
      <c r="H3" s="76"/>
    </row>
    <row r="4" spans="1:8" s="25" customFormat="1" ht="21" x14ac:dyDescent="0.4">
      <c r="A4" s="75" t="s">
        <v>74</v>
      </c>
      <c r="B4" s="75"/>
      <c r="C4" s="75"/>
      <c r="D4" s="75"/>
      <c r="E4" s="75"/>
      <c r="F4" s="75"/>
      <c r="G4" s="75"/>
      <c r="H4" s="75"/>
    </row>
    <row r="5" spans="1:8" ht="20.399999999999999" x14ac:dyDescent="0.3">
      <c r="A5" s="74" t="str">
        <f>'Информация о Чемпионате'!B3</f>
        <v>Сетевое и системное администрирование</v>
      </c>
      <c r="B5" s="74"/>
      <c r="C5" s="74"/>
      <c r="D5" s="74"/>
      <c r="E5" s="74"/>
      <c r="F5" s="74"/>
      <c r="G5" s="74"/>
      <c r="H5" s="74"/>
    </row>
    <row r="6" spans="1:8" x14ac:dyDescent="0.3">
      <c r="A6" s="70" t="s">
        <v>24</v>
      </c>
      <c r="B6" s="73"/>
      <c r="C6" s="73"/>
      <c r="D6" s="73"/>
      <c r="E6" s="73"/>
      <c r="F6" s="73"/>
      <c r="G6" s="73"/>
      <c r="H6" s="73"/>
    </row>
    <row r="7" spans="1:8" ht="15.6" x14ac:dyDescent="0.3">
      <c r="A7" s="70" t="s">
        <v>69</v>
      </c>
      <c r="B7" s="70"/>
      <c r="C7" s="71" t="str">
        <f>'Информация о Чемпионате'!B5</f>
        <v>Ненецкий автономный округ</v>
      </c>
      <c r="D7" s="71"/>
      <c r="E7" s="71"/>
      <c r="F7" s="71"/>
      <c r="G7" s="71"/>
      <c r="H7" s="71"/>
    </row>
    <row r="8" spans="1:8" ht="15.6" x14ac:dyDescent="0.3">
      <c r="A8" s="70" t="s">
        <v>72</v>
      </c>
      <c r="B8" s="70"/>
      <c r="C8" s="70"/>
      <c r="D8" s="71" t="str">
        <f>'Информация о Чемпионате'!B6</f>
        <v>ГБПОУ НАО «Нарьян-Марский социально-гуманитарный колледж имени И. П. Выучейского»</v>
      </c>
      <c r="E8" s="71"/>
      <c r="F8" s="71"/>
      <c r="G8" s="71"/>
      <c r="H8" s="71"/>
    </row>
    <row r="9" spans="1:8" ht="15.6" x14ac:dyDescent="0.3">
      <c r="A9" s="70" t="s">
        <v>64</v>
      </c>
      <c r="B9" s="70"/>
      <c r="C9" s="70" t="str">
        <f>'Информация о Чемпионате'!B7</f>
        <v>г. Нарьян-Мар, ул. Выучейского, 27</v>
      </c>
      <c r="D9" s="70"/>
      <c r="E9" s="70"/>
      <c r="F9" s="70"/>
      <c r="G9" s="70"/>
      <c r="H9" s="70"/>
    </row>
    <row r="10" spans="1:8" ht="15.6" x14ac:dyDescent="0.3">
      <c r="A10" s="70" t="s">
        <v>68</v>
      </c>
      <c r="B10" s="70"/>
      <c r="C10" s="70" t="str">
        <f>'Информация о Чемпионате'!B9</f>
        <v>Жданов Григорий Геннадьевич</v>
      </c>
      <c r="D10" s="70"/>
      <c r="E10" s="70" t="str">
        <f>'Информация о Чемпионате'!B10</f>
        <v>grishnan@gmail.com</v>
      </c>
      <c r="F10" s="70"/>
      <c r="G10" s="70" t="str">
        <f>'Информация о Чемпионате'!B11</f>
        <v>7 (911) 871-84-67</v>
      </c>
      <c r="H10" s="70"/>
    </row>
    <row r="11" spans="1:8" ht="15.6" x14ac:dyDescent="0.3">
      <c r="A11" s="70" t="s">
        <v>67</v>
      </c>
      <c r="B11" s="70"/>
      <c r="C11" s="70" t="str">
        <f>'Информация о Чемпионате'!B12</f>
        <v>Шантыка Виктор Иванович</v>
      </c>
      <c r="D11" s="70"/>
      <c r="E11" s="70" t="str">
        <f>'Информация о Чемпионате'!B13</f>
        <v>sader3452@mail.ru</v>
      </c>
      <c r="F11" s="70"/>
      <c r="G11" s="70" t="str">
        <f>'Информация о Чемпионате'!B14</f>
        <v>7 (911) 653-20-21</v>
      </c>
      <c r="H11" s="70"/>
    </row>
    <row r="12" spans="1:8" ht="15.6" x14ac:dyDescent="0.3">
      <c r="A12" s="70" t="s">
        <v>66</v>
      </c>
      <c r="B12" s="70"/>
      <c r="C12" s="70">
        <f>'Информация о Чемпионате'!B17</f>
        <v>12</v>
      </c>
      <c r="D12" s="70"/>
      <c r="E12" s="70"/>
      <c r="F12" s="70"/>
      <c r="G12" s="70"/>
      <c r="H12" s="70"/>
    </row>
    <row r="13" spans="1:8" ht="15.6" x14ac:dyDescent="0.3">
      <c r="A13" s="70" t="s">
        <v>50</v>
      </c>
      <c r="B13" s="70"/>
      <c r="C13" s="70">
        <f>'Информация о Чемпионате'!B15</f>
        <v>10</v>
      </c>
      <c r="D13" s="70"/>
      <c r="E13" s="70"/>
      <c r="F13" s="70"/>
      <c r="G13" s="70"/>
      <c r="H13" s="70"/>
    </row>
    <row r="14" spans="1:8" ht="15.6" x14ac:dyDescent="0.3">
      <c r="A14" s="70" t="s">
        <v>51</v>
      </c>
      <c r="B14" s="70"/>
      <c r="C14" s="70">
        <f>'Информация о Чемпионате'!B16</f>
        <v>10</v>
      </c>
      <c r="D14" s="70"/>
      <c r="E14" s="70"/>
      <c r="F14" s="70"/>
      <c r="G14" s="70"/>
      <c r="H14" s="70"/>
    </row>
    <row r="15" spans="1:8" ht="15.6" x14ac:dyDescent="0.3">
      <c r="A15" s="70" t="s">
        <v>65</v>
      </c>
      <c r="B15" s="70"/>
      <c r="C15" s="70" t="str">
        <f>'Информация о Чемпионате'!B8</f>
        <v>03.03.2025 - 07.03.2025</v>
      </c>
      <c r="D15" s="70"/>
      <c r="E15" s="70"/>
      <c r="F15" s="70"/>
      <c r="G15" s="70"/>
      <c r="H15" s="70"/>
    </row>
    <row r="16" spans="1:8" ht="21" x14ac:dyDescent="0.3">
      <c r="A16" s="94" t="s">
        <v>28</v>
      </c>
      <c r="B16" s="95"/>
      <c r="C16" s="95"/>
      <c r="D16" s="95"/>
      <c r="E16" s="95"/>
      <c r="F16" s="95"/>
      <c r="G16" s="95"/>
      <c r="H16" s="95"/>
    </row>
    <row r="17" spans="1:8" ht="55.2" x14ac:dyDescent="0.3">
      <c r="A17" s="7" t="s">
        <v>11</v>
      </c>
      <c r="B17" s="7" t="s">
        <v>10</v>
      </c>
      <c r="C17" s="9" t="s">
        <v>9</v>
      </c>
      <c r="D17" s="19" t="s">
        <v>8</v>
      </c>
      <c r="E17" s="19" t="s">
        <v>7</v>
      </c>
      <c r="F17" s="19" t="s">
        <v>6</v>
      </c>
      <c r="G17" s="19" t="s">
        <v>5</v>
      </c>
      <c r="H17" s="7" t="s">
        <v>23</v>
      </c>
    </row>
    <row r="18" spans="1:8" ht="39.6" x14ac:dyDescent="0.3">
      <c r="A18" s="10">
        <v>1</v>
      </c>
      <c r="B18" s="50" t="s">
        <v>44</v>
      </c>
      <c r="C18" s="50" t="s">
        <v>31</v>
      </c>
      <c r="D18" s="111" t="s">
        <v>15</v>
      </c>
      <c r="E18" s="109">
        <v>2</v>
      </c>
      <c r="F18" s="109" t="s">
        <v>141</v>
      </c>
      <c r="G18" s="109">
        <v>2</v>
      </c>
      <c r="H18" s="18"/>
    </row>
    <row r="19" spans="1:8" ht="39.6" x14ac:dyDescent="0.3">
      <c r="A19" s="9">
        <v>2</v>
      </c>
      <c r="B19" s="126" t="s">
        <v>45</v>
      </c>
      <c r="C19" s="126" t="s">
        <v>31</v>
      </c>
      <c r="D19" s="127" t="s">
        <v>15</v>
      </c>
      <c r="E19" s="128">
        <v>20</v>
      </c>
      <c r="F19" s="128" t="s">
        <v>0</v>
      </c>
      <c r="G19" s="128">
        <f>E19</f>
        <v>20</v>
      </c>
      <c r="H19" s="129"/>
    </row>
    <row r="20" spans="1:8" ht="39.6" x14ac:dyDescent="0.3">
      <c r="A20" s="111">
        <v>3</v>
      </c>
      <c r="B20" s="50" t="s">
        <v>142</v>
      </c>
      <c r="C20" s="50" t="s">
        <v>31</v>
      </c>
      <c r="D20" s="111" t="s">
        <v>143</v>
      </c>
      <c r="E20" s="109">
        <v>1</v>
      </c>
      <c r="F20" s="109" t="s">
        <v>0</v>
      </c>
      <c r="G20" s="109">
        <f>E20</f>
        <v>1</v>
      </c>
      <c r="H20" s="124"/>
    </row>
    <row r="21" spans="1:8" ht="39.6" x14ac:dyDescent="0.3">
      <c r="A21" s="111">
        <v>4</v>
      </c>
      <c r="B21" s="50" t="s">
        <v>144</v>
      </c>
      <c r="C21" s="50" t="s">
        <v>31</v>
      </c>
      <c r="D21" s="111" t="s">
        <v>15</v>
      </c>
      <c r="E21" s="109">
        <v>1</v>
      </c>
      <c r="F21" s="109" t="s">
        <v>141</v>
      </c>
      <c r="G21" s="109">
        <v>1</v>
      </c>
      <c r="H21" s="124"/>
    </row>
    <row r="22" spans="1:8" ht="39.6" x14ac:dyDescent="0.3">
      <c r="A22" s="111">
        <v>5</v>
      </c>
      <c r="B22" s="50" t="s">
        <v>145</v>
      </c>
      <c r="C22" s="50" t="s">
        <v>31</v>
      </c>
      <c r="D22" s="111" t="s">
        <v>15</v>
      </c>
      <c r="E22" s="109">
        <v>1</v>
      </c>
      <c r="F22" s="109" t="s">
        <v>0</v>
      </c>
      <c r="G22" s="109">
        <v>1</v>
      </c>
      <c r="H22" s="124"/>
    </row>
    <row r="23" spans="1:8" ht="39.6" x14ac:dyDescent="0.3">
      <c r="A23" s="111">
        <v>6</v>
      </c>
      <c r="B23" s="50" t="s">
        <v>46</v>
      </c>
      <c r="C23" s="50" t="s">
        <v>31</v>
      </c>
      <c r="D23" s="111" t="s">
        <v>143</v>
      </c>
      <c r="E23" s="109">
        <v>1</v>
      </c>
      <c r="F23" s="109" t="s">
        <v>0</v>
      </c>
      <c r="G23" s="109">
        <f>E23</f>
        <v>1</v>
      </c>
      <c r="H23" s="124"/>
    </row>
    <row r="24" spans="1:8" ht="39.6" x14ac:dyDescent="0.3">
      <c r="A24" s="111">
        <v>7</v>
      </c>
      <c r="B24" s="13" t="s">
        <v>146</v>
      </c>
      <c r="C24" s="50" t="s">
        <v>31</v>
      </c>
      <c r="D24" s="111" t="s">
        <v>15</v>
      </c>
      <c r="E24" s="109">
        <v>1</v>
      </c>
      <c r="F24" s="109" t="s">
        <v>0</v>
      </c>
      <c r="G24" s="109">
        <f>E24</f>
        <v>1</v>
      </c>
      <c r="H24" s="124"/>
    </row>
  </sheetData>
  <mergeCells count="2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C18" sqref="C1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36.5546875" style="1" customWidth="1"/>
    <col min="8" max="9" width="8.6640625" style="1" customWidth="1"/>
    <col min="10" max="16384" width="14.44140625" style="1"/>
  </cols>
  <sheetData>
    <row r="1" spans="1:8" x14ac:dyDescent="0.3">
      <c r="A1" s="101"/>
      <c r="B1" s="102"/>
      <c r="C1" s="102"/>
      <c r="D1" s="102"/>
      <c r="E1" s="102"/>
      <c r="F1" s="102"/>
      <c r="G1" s="102"/>
    </row>
    <row r="2" spans="1:8" s="25" customFormat="1" ht="21" x14ac:dyDescent="0.4">
      <c r="A2" s="75" t="s">
        <v>73</v>
      </c>
      <c r="B2" s="75"/>
      <c r="C2" s="75"/>
      <c r="D2" s="75"/>
      <c r="E2" s="75"/>
      <c r="F2" s="75"/>
      <c r="G2" s="75"/>
      <c r="H2" s="35"/>
    </row>
    <row r="3" spans="1:8" s="25" customFormat="1" ht="21" x14ac:dyDescent="0.3">
      <c r="A3" s="76" t="str">
        <f>'Информация о Чемпионате'!B4</f>
        <v>Региональный этап</v>
      </c>
      <c r="B3" s="76"/>
      <c r="C3" s="76"/>
      <c r="D3" s="76"/>
      <c r="E3" s="76"/>
      <c r="F3" s="76"/>
      <c r="G3" s="76"/>
      <c r="H3" s="36"/>
    </row>
    <row r="4" spans="1:8" s="25" customFormat="1" ht="21" x14ac:dyDescent="0.4">
      <c r="A4" s="75" t="s">
        <v>74</v>
      </c>
      <c r="B4" s="75"/>
      <c r="C4" s="75"/>
      <c r="D4" s="75"/>
      <c r="E4" s="75"/>
      <c r="F4" s="75"/>
      <c r="G4" s="75"/>
      <c r="H4" s="35"/>
    </row>
    <row r="5" spans="1:8" ht="20.399999999999999" x14ac:dyDescent="0.3">
      <c r="A5" s="103" t="str">
        <f>'Информация о Чемпионате'!B3</f>
        <v>Сетевое и системное администрирование</v>
      </c>
      <c r="B5" s="103"/>
      <c r="C5" s="103"/>
      <c r="D5" s="103"/>
      <c r="E5" s="103"/>
      <c r="F5" s="103"/>
      <c r="G5" s="103"/>
      <c r="H5" s="37"/>
    </row>
    <row r="6" spans="1:8" ht="21" x14ac:dyDescent="0.3">
      <c r="A6" s="94" t="s">
        <v>29</v>
      </c>
      <c r="B6" s="100"/>
      <c r="C6" s="100"/>
      <c r="D6" s="100"/>
      <c r="E6" s="100"/>
      <c r="F6" s="100"/>
      <c r="G6" s="100"/>
    </row>
    <row r="7" spans="1:8" ht="27.6" x14ac:dyDescent="0.3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30</v>
      </c>
    </row>
    <row r="8" spans="1:8" x14ac:dyDescent="0.3">
      <c r="A8" s="10">
        <v>1</v>
      </c>
      <c r="B8" s="8" t="s">
        <v>147</v>
      </c>
      <c r="C8" s="117" t="s">
        <v>148</v>
      </c>
      <c r="D8" s="10" t="s">
        <v>143</v>
      </c>
      <c r="E8" s="10">
        <v>1</v>
      </c>
      <c r="F8" s="10" t="s">
        <v>0</v>
      </c>
      <c r="G8" s="7" t="s">
        <v>149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2025-02-16T10:32:15Z</dcterms:modified>
</cp:coreProperties>
</file>